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e d'emploi" state="visible" r:id="rId4"/>
    <sheet sheetId="2" name="Modèle" state="visible" r:id="rId5"/>
    <sheet sheetId="3" name="Exemple" state="visible" r:id="rId6"/>
  </sheets>
  <definedNames>
    <definedName name="_xlnm.Print_Titles" localSheetId="1">'Modèle'!$1:$1</definedName>
    <definedName name="_xlnm.Print_Titles" localSheetId="2">'Exemple'!$1:$1</definedName>
  </definedNames>
  <calcPr calcId="171027" fullCalcOnLoad="1"/>
</workbook>
</file>

<file path=xl/sharedStrings.xml><?xml version="1.0" encoding="utf-8"?>
<sst xmlns="http://schemas.openxmlformats.org/spreadsheetml/2006/main" count="93" uniqueCount="56">
  <si>
    <t>Planning de bénévoles</t>
  </si>
  <si>
    <t>Une ligne par poste et par créneau : qui tient l'accueil, la buvette ou l'atelier, combien de personnes il faut, et ce qui manque encore.</t>
  </si>
  <si>
    <t>Pour qui : Fête de quartier, festival, collecte, distribution, tournoi : toute journée où des bénévoles se relaient sur des postes.</t>
  </si>
  <si>
    <t>Mode d'emploi</t>
  </si>
  <si>
    <t>Listez d'abord les postes et les créneaux, avant de penser aux personnes : une ligne par poste et par horaire.</t>
  </si>
  <si>
    <t>Indiquez dans « Besoin » le nombre de bénévoles nécessaires. La colonne « Manque » se calcule seule.</t>
  </si>
  <si>
    <t>Inscrivez les bénévoles au fil des réponses. Triez sur « Manque » pour voir les trous en un coup d'œil.</t>
  </si>
  <si>
    <t>Imprimez la feuille la veille et affichez-la au point d'accueil, avec le numéro du responsable.</t>
  </si>
  <si>
    <t>Feuilles : « Modèle » est vide et prête à remplir, « Exemple » montre le même tableau rempli (données fictives). Les cases grisées se calculent seules.</t>
  </si>
  <si>
    <t>Modèle gratuit proposé par Accord : https://accord.enys.dev/outils/modeles-de-planning</t>
  </si>
  <si>
    <t>Pour composer le planning automatiquement à partir des disponibilités, avec vos règles : Accord, 7 jours d'essai gratuit sans carte bancaire.</t>
  </si>
  <si>
    <t>Date</t>
  </si>
  <si>
    <t>Jour</t>
  </si>
  <si>
    <t>Début</t>
  </si>
  <si>
    <t>Fin</t>
  </si>
  <si>
    <t>Durée (h)</t>
  </si>
  <si>
    <t>Poste</t>
  </si>
  <si>
    <t>Lieu</t>
  </si>
  <si>
    <t>Besoin</t>
  </si>
  <si>
    <t>Bénévole 1</t>
  </si>
  <si>
    <t>Bénévole 2</t>
  </si>
  <si>
    <t>Bénévole 3</t>
  </si>
  <si>
    <t>Manque</t>
  </si>
  <si>
    <t>Responsable</t>
  </si>
  <si>
    <t>Remarques</t>
  </si>
  <si>
    <t>samedi</t>
  </si>
  <si>
    <t>Installation des stands</t>
  </si>
  <si>
    <t>Place du marché</t>
  </si>
  <si>
    <t>Karim</t>
  </si>
  <si>
    <t>Lucie</t>
  </si>
  <si>
    <t>Théo</t>
  </si>
  <si>
    <t>Nadia</t>
  </si>
  <si>
    <t>Barnums dans le local, clés chez Nadia</t>
  </si>
  <si>
    <t>Accueil et inscriptions</t>
  </si>
  <si>
    <t>Entrée</t>
  </si>
  <si>
    <t>Mireille</t>
  </si>
  <si>
    <t>Anaïs</t>
  </si>
  <si>
    <t>Prévoir monnaie et liste des inscrits</t>
  </si>
  <si>
    <t>Buvette</t>
  </si>
  <si>
    <t>Sous la halle</t>
  </si>
  <si>
    <t>Paul</t>
  </si>
  <si>
    <t>Samia</t>
  </si>
  <si>
    <t>Bruno</t>
  </si>
  <si>
    <t>Jeanne</t>
  </si>
  <si>
    <t>Omar</t>
  </si>
  <si>
    <t>Atelier enfants</t>
  </si>
  <si>
    <t>Préau de l'école</t>
  </si>
  <si>
    <t>Claire</t>
  </si>
  <si>
    <t>Animateur titulaire du BAFA souhaité</t>
  </si>
  <si>
    <t>Rangement</t>
  </si>
  <si>
    <t>Penser aux poubelles de tri</t>
  </si>
  <si>
    <t>dimanche</t>
  </si>
  <si>
    <t>Vide-greniers, placement</t>
  </si>
  <si>
    <t>Rue des Tilleuls</t>
  </si>
  <si>
    <t>Plan des emplacements imprimé</t>
  </si>
  <si>
    <t>À pourvoir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</si>
</sst>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"/>
    <numFmt numFmtId="165" formatCode="hh:mm"/>
    <numFmt numFmtId="166" formatCode="0.##"/>
  </numFmts>
  <fonts count="8" x14ac:knownFonts="1">
    <font>
      <color theme="1"/>
      <family val="2"/>
      <scheme val="minor"/>
      <sz val="11"/>
      <name val="Calibri"/>
    </font>
    <font>
      <b/>
      <color rgb="FF0F2A22"/>
      <sz val="18"/>
    </font>
    <font>
      <b/>
      <sz val="13"/>
    </font>
    <font>
      <b/>
      <color rgb="FFE2470F"/>
    </font>
    <font>
      <u/>
      <color rgb="FF0F2A22"/>
    </font>
    <font>
      <color rgb="FF5D645E"/>
    </font>
    <font>
      <b/>
      <color rgb="FFF3EDE2"/>
      <sz val="11"/>
      <name val="Calibri"/>
    </font>
    <font>
      <color rgb="FF39413C"/>
    </font>
  </fonts>
  <fills count="4">
    <fill>
      <patternFill patternType="none"/>
    </fill>
    <fill>
      <patternFill patternType="gray125"/>
    </fill>
    <fill>
      <patternFill patternType="solid">
        <fgColor rgb="FF0F2A22"/>
      </patternFill>
    </fill>
    <fill>
      <patternFill patternType="solid">
        <fgColor rgb="FFEBE3D4"/>
      </patternFill>
    </fill>
  </fills>
  <borders count="2">
    <border>
      <left/>
      <right/>
      <top/>
      <bottom/>
      <diagonal/>
    </border>
    <border>
      <left style="thin">
        <color rgb="FFD6CCB9"/>
      </left>
      <right style="thin">
        <color rgb="FFD6CCB9"/>
      </right>
      <top style="thin">
        <color rgb="FFD6CCB9"/>
      </top>
      <bottom style="thin">
        <color rgb="FFD6CCB9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3" fillId="0" borderId="0" xfId="0" applyFont="1" applyAlignment="1">
      <alignment vertical="top"/>
    </xf>
    <xf numFmtId="0" fontId="0" fillId="0" borderId="0" xfId="0" applyAlignment="1">
      <alignment wrapText="1"/>
    </xf>
    <xf numFmtId="0" fontId="4" fillId="0" borderId="0" xfId="0" applyFont="1"/>
    <xf numFmtId="0" fontId="5" fillId="0" borderId="0" xfId="0" applyFon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" fontId="0" fillId="0" borderId="0" xfId="0" applyNumberFormat="1"/>
    <xf numFmtId="164" fontId="6" fillId="2" borderId="1" xfId="0" applyNumberFormat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165" fontId="6" fillId="2" borderId="1" xfId="0" applyNumberFormat="1" applyFont="1" applyFill="1" applyBorder="1" applyAlignment="1">
      <alignment horizontal="left" vertical="center" wrapText="1"/>
    </xf>
    <xf numFmtId="166" fontId="6" fillId="2" borderId="1" xfId="0" applyNumberFormat="1" applyFont="1" applyFill="1" applyBorder="1" applyAlignment="1">
      <alignment horizontal="left" vertical="center" wrapText="1"/>
    </xf>
    <xf numFmtId="1" fontId="6" fillId="2" borderId="1" xfId="0" applyNumberFormat="1" applyFont="1" applyFill="1" applyBorder="1" applyAlignment="1">
      <alignment horizontal="left" vertical="center" wrapText="1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165" fontId="0" fillId="0" borderId="1" xfId="0" applyNumberFormat="1" applyBorder="1" applyAlignment="1">
      <alignment vertical="center"/>
    </xf>
    <xf numFmtId="166" fontId="7" fillId="3" borderId="1" xfId="0" applyNumberFormat="1" applyFont="1" applyFill="1" applyBorder="1" applyAlignment="1">
      <alignment vertical="center"/>
    </xf>
    <xf numFmtId="0" fontId="0" fillId="0" borderId="1" xfId="0" applyBorder="1" applyAlignment="1">
      <alignment vertical="center" wrapText="1"/>
    </xf>
    <xf numFmtId="1" fontId="0" fillId="0" borderId="1" xfId="0" applyNumberFormat="1" applyBorder="1" applyAlignment="1">
      <alignment vertical="center"/>
    </xf>
    <xf numFmtId="1" fontId="7" fillId="3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ccord.enys.dev/outils/modeles-de-plann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15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0" customWidth="1"/>
  </cols>
  <sheetData>
    <row r="2" spans="2:2" x14ac:dyDescent="0.25">
      <c r="B2" s="1" t="s">
        <v>0</v>
      </c>
    </row>
    <row r="3" ht="34" customHeight="1" spans="2:2" x14ac:dyDescent="0.25">
      <c r="B3" s="2" t="s">
        <v>1</v>
      </c>
    </row>
    <row r="4" ht="34" customHeight="1" spans="2:2" x14ac:dyDescent="0.25">
      <c r="B4" s="2" t="s">
        <v>2</v>
      </c>
    </row>
    <row r="6" spans="2:2" x14ac:dyDescent="0.25">
      <c r="B6" s="3" t="s">
        <v>3</v>
      </c>
    </row>
    <row r="7" ht="32" customHeight="1" spans="1:2" x14ac:dyDescent="0.25">
      <c r="A7" s="4">
        <v>1</v>
      </c>
      <c r="B7" s="2" t="s">
        <v>4</v>
      </c>
    </row>
    <row r="8" ht="32" customHeight="1" spans="1:2" x14ac:dyDescent="0.25">
      <c r="A8" s="4">
        <v>2</v>
      </c>
      <c r="B8" s="2" t="s">
        <v>5</v>
      </c>
    </row>
    <row r="9" ht="32" customHeight="1" spans="1:2" x14ac:dyDescent="0.25">
      <c r="A9" s="4">
        <v>3</v>
      </c>
      <c r="B9" s="2" t="s">
        <v>6</v>
      </c>
    </row>
    <row r="10" ht="32" customHeight="1" spans="1:2" x14ac:dyDescent="0.25">
      <c r="A10" s="4">
        <v>4</v>
      </c>
      <c r="B10" s="2" t="s">
        <v>7</v>
      </c>
    </row>
    <row r="12" ht="32" customHeight="1" spans="2:2" x14ac:dyDescent="0.25">
      <c r="B12" s="5" t="s">
        <v>8</v>
      </c>
    </row>
    <row r="14" spans="2:2" x14ac:dyDescent="0.25">
      <c r="B14" s="6" t="s">
        <v>9</v>
      </c>
    </row>
    <row r="15" spans="2:2" x14ac:dyDescent="0.25">
      <c r="B15" s="7" t="s">
        <v>10</v>
      </c>
    </row>
  </sheetData>
  <hyperlinks>
    <hyperlink ref="B14" r:id="rId1"/>
  </hyperlinks>
  <pageMargins left="0.6" right="0.6" top="0.7" bottom="0.7" header="0.3" footer="0.3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8" customWidth="1"/>
    <col min="2" max="2" width="11" customWidth="1"/>
    <col min="3" max="4" width="8" style="9" customWidth="1"/>
    <col min="5" max="5" width="9" style="10" customWidth="1"/>
    <col min="6" max="6" width="24" customWidth="1"/>
    <col min="7" max="7" width="16" customWidth="1"/>
    <col min="8" max="8" width="8" style="11" customWidth="1"/>
    <col min="9" max="11" width="15" customWidth="1"/>
    <col min="12" max="12" width="9" style="11" customWidth="1"/>
    <col min="13" max="13" width="15" customWidth="1"/>
    <col min="14" max="14" width="30" customWidth="1"/>
  </cols>
  <sheetData>
    <row r="1" ht="30" customHeight="1" spans="1:14" x14ac:dyDescent="0.25">
      <c r="A1" s="12" t="s">
        <v>11</v>
      </c>
      <c r="B1" s="13" t="s">
        <v>12</v>
      </c>
      <c r="C1" s="14" t="s">
        <v>13</v>
      </c>
      <c r="D1" s="14" t="s">
        <v>14</v>
      </c>
      <c r="E1" s="15" t="s">
        <v>15</v>
      </c>
      <c r="F1" s="13" t="s">
        <v>16</v>
      </c>
      <c r="G1" s="13" t="s">
        <v>17</v>
      </c>
      <c r="H1" s="16" t="s">
        <v>18</v>
      </c>
      <c r="I1" s="13" t="s">
        <v>19</v>
      </c>
      <c r="J1" s="13" t="s">
        <v>20</v>
      </c>
      <c r="K1" s="13" t="s">
        <v>21</v>
      </c>
      <c r="L1" s="16" t="s">
        <v>22</v>
      </c>
      <c r="M1" s="13" t="s">
        <v>23</v>
      </c>
      <c r="N1" s="13" t="s">
        <v>24</v>
      </c>
    </row>
    <row r="2" spans="1:14" x14ac:dyDescent="0.25">
      <c r="A2" s="17"/>
      <c r="B2" s="18"/>
      <c r="C2" s="19"/>
      <c r="D2" s="19"/>
      <c r="E2" s="20">
        <f>IF(AND(C2&lt;&gt;"",D2&lt;&gt;""),(D2-C2)*24,"")</f>
      </c>
      <c r="F2" s="21"/>
      <c r="G2" s="18"/>
      <c r="H2" s="22"/>
      <c r="I2" s="18"/>
      <c r="J2" s="18"/>
      <c r="K2" s="18"/>
      <c r="L2" s="23">
        <f>IF(H2="","",MAX(0,H2-COUNTA(I2:K2)))</f>
      </c>
      <c r="M2" s="18"/>
      <c r="N2" s="21"/>
    </row>
    <row r="3" spans="1:14" x14ac:dyDescent="0.25">
      <c r="A3" s="17"/>
      <c r="B3" s="18"/>
      <c r="C3" s="19"/>
      <c r="D3" s="19"/>
      <c r="E3" s="20">
        <f>IF(AND(C3&lt;&gt;"",D3&lt;&gt;""),(D3-C3)*24,"")</f>
      </c>
      <c r="F3" s="21"/>
      <c r="G3" s="18"/>
      <c r="H3" s="22"/>
      <c r="I3" s="18"/>
      <c r="J3" s="18"/>
      <c r="K3" s="18"/>
      <c r="L3" s="23">
        <f>IF(H3="","",MAX(0,H3-COUNTA(I3:K3)))</f>
      </c>
      <c r="M3" s="18"/>
      <c r="N3" s="21"/>
    </row>
    <row r="4" spans="1:14" x14ac:dyDescent="0.25">
      <c r="A4" s="17"/>
      <c r="B4" s="18"/>
      <c r="C4" s="19"/>
      <c r="D4" s="19"/>
      <c r="E4" s="20">
        <f>IF(AND(C4&lt;&gt;"",D4&lt;&gt;""),(D4-C4)*24,"")</f>
      </c>
      <c r="F4" s="21"/>
      <c r="G4" s="18"/>
      <c r="H4" s="22"/>
      <c r="I4" s="18"/>
      <c r="J4" s="18"/>
      <c r="K4" s="18"/>
      <c r="L4" s="23">
        <f>IF(H4="","",MAX(0,H4-COUNTA(I4:K4)))</f>
      </c>
      <c r="M4" s="18"/>
      <c r="N4" s="21"/>
    </row>
    <row r="5" spans="1:14" x14ac:dyDescent="0.25">
      <c r="A5" s="17"/>
      <c r="B5" s="18"/>
      <c r="C5" s="19"/>
      <c r="D5" s="19"/>
      <c r="E5" s="20">
        <f>IF(AND(C5&lt;&gt;"",D5&lt;&gt;""),(D5-C5)*24,"")</f>
      </c>
      <c r="F5" s="21"/>
      <c r="G5" s="18"/>
      <c r="H5" s="22"/>
      <c r="I5" s="18"/>
      <c r="J5" s="18"/>
      <c r="K5" s="18"/>
      <c r="L5" s="23">
        <f>IF(H5="","",MAX(0,H5-COUNTA(I5:K5)))</f>
      </c>
      <c r="M5" s="18"/>
      <c r="N5" s="21"/>
    </row>
    <row r="6" spans="1:14" x14ac:dyDescent="0.25">
      <c r="A6" s="17"/>
      <c r="B6" s="18"/>
      <c r="C6" s="19"/>
      <c r="D6" s="19"/>
      <c r="E6" s="20">
        <f>IF(AND(C6&lt;&gt;"",D6&lt;&gt;""),(D6-C6)*24,"")</f>
      </c>
      <c r="F6" s="21"/>
      <c r="G6" s="18"/>
      <c r="H6" s="22"/>
      <c r="I6" s="18"/>
      <c r="J6" s="18"/>
      <c r="K6" s="18"/>
      <c r="L6" s="23">
        <f>IF(H6="","",MAX(0,H6-COUNTA(I6:K6)))</f>
      </c>
      <c r="M6" s="18"/>
      <c r="N6" s="21"/>
    </row>
    <row r="7" spans="1:14" x14ac:dyDescent="0.25">
      <c r="A7" s="17"/>
      <c r="B7" s="18"/>
      <c r="C7" s="19"/>
      <c r="D7" s="19"/>
      <c r="E7" s="20">
        <f>IF(AND(C7&lt;&gt;"",D7&lt;&gt;""),(D7-C7)*24,"")</f>
      </c>
      <c r="F7" s="21"/>
      <c r="G7" s="18"/>
      <c r="H7" s="22"/>
      <c r="I7" s="18"/>
      <c r="J7" s="18"/>
      <c r="K7" s="18"/>
      <c r="L7" s="23">
        <f>IF(H7="","",MAX(0,H7-COUNTA(I7:K7)))</f>
      </c>
      <c r="M7" s="18"/>
      <c r="N7" s="21"/>
    </row>
    <row r="8" spans="1:14" x14ac:dyDescent="0.25">
      <c r="A8" s="17"/>
      <c r="B8" s="18"/>
      <c r="C8" s="19"/>
      <c r="D8" s="19"/>
      <c r="E8" s="20">
        <f>IF(AND(C8&lt;&gt;"",D8&lt;&gt;""),(D8-C8)*24,"")</f>
      </c>
      <c r="F8" s="21"/>
      <c r="G8" s="18"/>
      <c r="H8" s="22"/>
      <c r="I8" s="18"/>
      <c r="J8" s="18"/>
      <c r="K8" s="18"/>
      <c r="L8" s="23">
        <f>IF(H8="","",MAX(0,H8-COUNTA(I8:K8)))</f>
      </c>
      <c r="M8" s="18"/>
      <c r="N8" s="21"/>
    </row>
    <row r="9" spans="1:14" x14ac:dyDescent="0.25">
      <c r="A9" s="17"/>
      <c r="B9" s="18"/>
      <c r="C9" s="19"/>
      <c r="D9" s="19"/>
      <c r="E9" s="20">
        <f>IF(AND(C9&lt;&gt;"",D9&lt;&gt;""),(D9-C9)*24,"")</f>
      </c>
      <c r="F9" s="21"/>
      <c r="G9" s="18"/>
      <c r="H9" s="22"/>
      <c r="I9" s="18"/>
      <c r="J9" s="18"/>
      <c r="K9" s="18"/>
      <c r="L9" s="23">
        <f>IF(H9="","",MAX(0,H9-COUNTA(I9:K9)))</f>
      </c>
      <c r="M9" s="18"/>
      <c r="N9" s="21"/>
    </row>
    <row r="10" spans="1:14" x14ac:dyDescent="0.25">
      <c r="A10" s="17"/>
      <c r="B10" s="18"/>
      <c r="C10" s="19"/>
      <c r="D10" s="19"/>
      <c r="E10" s="20">
        <f>IF(AND(C10&lt;&gt;"",D10&lt;&gt;""),(D10-C10)*24,"")</f>
      </c>
      <c r="F10" s="21"/>
      <c r="G10" s="18"/>
      <c r="H10" s="22"/>
      <c r="I10" s="18"/>
      <c r="J10" s="18"/>
      <c r="K10" s="18"/>
      <c r="L10" s="23">
        <f>IF(H10="","",MAX(0,H10-COUNTA(I10:K10)))</f>
      </c>
      <c r="M10" s="18"/>
      <c r="N10" s="21"/>
    </row>
    <row r="11" spans="1:14" x14ac:dyDescent="0.25">
      <c r="A11" s="17"/>
      <c r="B11" s="18"/>
      <c r="C11" s="19"/>
      <c r="D11" s="19"/>
      <c r="E11" s="20">
        <f>IF(AND(C11&lt;&gt;"",D11&lt;&gt;""),(D11-C11)*24,"")</f>
      </c>
      <c r="F11" s="21"/>
      <c r="G11" s="18"/>
      <c r="H11" s="22"/>
      <c r="I11" s="18"/>
      <c r="J11" s="18"/>
      <c r="K11" s="18"/>
      <c r="L11" s="23">
        <f>IF(H11="","",MAX(0,H11-COUNTA(I11:K11)))</f>
      </c>
      <c r="M11" s="18"/>
      <c r="N11" s="21"/>
    </row>
    <row r="12" spans="1:14" x14ac:dyDescent="0.25">
      <c r="A12" s="17"/>
      <c r="B12" s="18"/>
      <c r="C12" s="19"/>
      <c r="D12" s="19"/>
      <c r="E12" s="20">
        <f>IF(AND(C12&lt;&gt;"",D12&lt;&gt;""),(D12-C12)*24,"")</f>
      </c>
      <c r="F12" s="21"/>
      <c r="G12" s="18"/>
      <c r="H12" s="22"/>
      <c r="I12" s="18"/>
      <c r="J12" s="18"/>
      <c r="K12" s="18"/>
      <c r="L12" s="23">
        <f>IF(H12="","",MAX(0,H12-COUNTA(I12:K12)))</f>
      </c>
      <c r="M12" s="18"/>
      <c r="N12" s="21"/>
    </row>
    <row r="13" spans="1:14" x14ac:dyDescent="0.25">
      <c r="A13" s="17"/>
      <c r="B13" s="18"/>
      <c r="C13" s="19"/>
      <c r="D13" s="19"/>
      <c r="E13" s="20">
        <f>IF(AND(C13&lt;&gt;"",D13&lt;&gt;""),(D13-C13)*24,"")</f>
      </c>
      <c r="F13" s="21"/>
      <c r="G13" s="18"/>
      <c r="H13" s="22"/>
      <c r="I13" s="18"/>
      <c r="J13" s="18"/>
      <c r="K13" s="18"/>
      <c r="L13" s="23">
        <f>IF(H13="","",MAX(0,H13-COUNTA(I13:K13)))</f>
      </c>
      <c r="M13" s="18"/>
      <c r="N13" s="21"/>
    </row>
    <row r="14" spans="1:14" x14ac:dyDescent="0.25">
      <c r="A14" s="17"/>
      <c r="B14" s="18"/>
      <c r="C14" s="19"/>
      <c r="D14" s="19"/>
      <c r="E14" s="20">
        <f>IF(AND(C14&lt;&gt;"",D14&lt;&gt;""),(D14-C14)*24,"")</f>
      </c>
      <c r="F14" s="21"/>
      <c r="G14" s="18"/>
      <c r="H14" s="22"/>
      <c r="I14" s="18"/>
      <c r="J14" s="18"/>
      <c r="K14" s="18"/>
      <c r="L14" s="23">
        <f>IF(H14="","",MAX(0,H14-COUNTA(I14:K14)))</f>
      </c>
      <c r="M14" s="18"/>
      <c r="N14" s="21"/>
    </row>
    <row r="15" spans="1:14" x14ac:dyDescent="0.25">
      <c r="A15" s="17"/>
      <c r="B15" s="18"/>
      <c r="C15" s="19"/>
      <c r="D15" s="19"/>
      <c r="E15" s="20">
        <f>IF(AND(C15&lt;&gt;"",D15&lt;&gt;""),(D15-C15)*24,"")</f>
      </c>
      <c r="F15" s="21"/>
      <c r="G15" s="18"/>
      <c r="H15" s="22"/>
      <c r="I15" s="18"/>
      <c r="J15" s="18"/>
      <c r="K15" s="18"/>
      <c r="L15" s="23">
        <f>IF(H15="","",MAX(0,H15-COUNTA(I15:K15)))</f>
      </c>
      <c r="M15" s="18"/>
      <c r="N15" s="21"/>
    </row>
    <row r="16" spans="1:14" x14ac:dyDescent="0.25">
      <c r="A16" s="17"/>
      <c r="B16" s="18"/>
      <c r="C16" s="19"/>
      <c r="D16" s="19"/>
      <c r="E16" s="20">
        <f>IF(AND(C16&lt;&gt;"",D16&lt;&gt;""),(D16-C16)*24,"")</f>
      </c>
      <c r="F16" s="21"/>
      <c r="G16" s="18"/>
      <c r="H16" s="22"/>
      <c r="I16" s="18"/>
      <c r="J16" s="18"/>
      <c r="K16" s="18"/>
      <c r="L16" s="23">
        <f>IF(H16="","",MAX(0,H16-COUNTA(I16:K16)))</f>
      </c>
      <c r="M16" s="18"/>
      <c r="N16" s="21"/>
    </row>
    <row r="17" spans="1:14" x14ac:dyDescent="0.25">
      <c r="A17" s="17"/>
      <c r="B17" s="18"/>
      <c r="C17" s="19"/>
      <c r="D17" s="19"/>
      <c r="E17" s="20">
        <f>IF(AND(C17&lt;&gt;"",D17&lt;&gt;""),(D17-C17)*24,"")</f>
      </c>
      <c r="F17" s="21"/>
      <c r="G17" s="18"/>
      <c r="H17" s="22"/>
      <c r="I17" s="18"/>
      <c r="J17" s="18"/>
      <c r="K17" s="18"/>
      <c r="L17" s="23">
        <f>IF(H17="","",MAX(0,H17-COUNTA(I17:K17)))</f>
      </c>
      <c r="M17" s="18"/>
      <c r="N17" s="21"/>
    </row>
    <row r="18" spans="1:14" x14ac:dyDescent="0.25">
      <c r="A18" s="17"/>
      <c r="B18" s="18"/>
      <c r="C18" s="19"/>
      <c r="D18" s="19"/>
      <c r="E18" s="20">
        <f>IF(AND(C18&lt;&gt;"",D18&lt;&gt;""),(D18-C18)*24,"")</f>
      </c>
      <c r="F18" s="21"/>
      <c r="G18" s="18"/>
      <c r="H18" s="22"/>
      <c r="I18" s="18"/>
      <c r="J18" s="18"/>
      <c r="K18" s="18"/>
      <c r="L18" s="23">
        <f>IF(H18="","",MAX(0,H18-COUNTA(I18:K18)))</f>
      </c>
      <c r="M18" s="18"/>
      <c r="N18" s="21"/>
    </row>
    <row r="19" spans="1:14" x14ac:dyDescent="0.25">
      <c r="A19" s="17"/>
      <c r="B19" s="18"/>
      <c r="C19" s="19"/>
      <c r="D19" s="19"/>
      <c r="E19" s="20">
        <f>IF(AND(C19&lt;&gt;"",D19&lt;&gt;""),(D19-C19)*24,"")</f>
      </c>
      <c r="F19" s="21"/>
      <c r="G19" s="18"/>
      <c r="H19" s="22"/>
      <c r="I19" s="18"/>
      <c r="J19" s="18"/>
      <c r="K19" s="18"/>
      <c r="L19" s="23">
        <f>IF(H19="","",MAX(0,H19-COUNTA(I19:K19)))</f>
      </c>
      <c r="M19" s="18"/>
      <c r="N19" s="21"/>
    </row>
    <row r="20" spans="1:14" x14ac:dyDescent="0.25">
      <c r="A20" s="17"/>
      <c r="B20" s="18"/>
      <c r="C20" s="19"/>
      <c r="D20" s="19"/>
      <c r="E20" s="20">
        <f>IF(AND(C20&lt;&gt;"",D20&lt;&gt;""),(D20-C20)*24,"")</f>
      </c>
      <c r="F20" s="21"/>
      <c r="G20" s="18"/>
      <c r="H20" s="22"/>
      <c r="I20" s="18"/>
      <c r="J20" s="18"/>
      <c r="K20" s="18"/>
      <c r="L20" s="23">
        <f>IF(H20="","",MAX(0,H20-COUNTA(I20:K20)))</f>
      </c>
      <c r="M20" s="18"/>
      <c r="N20" s="21"/>
    </row>
    <row r="21" spans="1:14" x14ac:dyDescent="0.25">
      <c r="A21" s="17"/>
      <c r="B21" s="18"/>
      <c r="C21" s="19"/>
      <c r="D21" s="19"/>
      <c r="E21" s="20">
        <f>IF(AND(C21&lt;&gt;"",D21&lt;&gt;""),(D21-C21)*24,"")</f>
      </c>
      <c r="F21" s="21"/>
      <c r="G21" s="18"/>
      <c r="H21" s="22"/>
      <c r="I21" s="18"/>
      <c r="J21" s="18"/>
      <c r="K21" s="18"/>
      <c r="L21" s="23">
        <f>IF(H21="","",MAX(0,H21-COUNTA(I21:K21)))</f>
      </c>
      <c r="M21" s="18"/>
      <c r="N21" s="21"/>
    </row>
  </sheetData>
  <pageMargins left="0.4" right="0.4" top="0.5" bottom="0.5" header="0.2" footer="0.2"/>
  <pageSetup paperSize="9" orientation="landscape" horizontalDpi="4294967295" verticalDpi="4294967295" scale="100" fitToWidth="1" fitToHeight="0"/>
  <headerFooter>
    <oddFooter>&amp;LPlanning de bénévoles&amp;RAccord, accord.enys.dev/outils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8" customWidth="1"/>
    <col min="2" max="2" width="11" customWidth="1"/>
    <col min="3" max="4" width="8" style="9" customWidth="1"/>
    <col min="5" max="5" width="9" style="10" customWidth="1"/>
    <col min="6" max="6" width="24" customWidth="1"/>
    <col min="7" max="7" width="16" customWidth="1"/>
    <col min="8" max="8" width="8" style="11" customWidth="1"/>
    <col min="9" max="11" width="15" customWidth="1"/>
    <col min="12" max="12" width="9" style="11" customWidth="1"/>
    <col min="13" max="13" width="15" customWidth="1"/>
    <col min="14" max="14" width="30" customWidth="1"/>
  </cols>
  <sheetData>
    <row r="1" ht="30" customHeight="1" spans="1:14" x14ac:dyDescent="0.25">
      <c r="A1" s="12" t="s">
        <v>11</v>
      </c>
      <c r="B1" s="13" t="s">
        <v>12</v>
      </c>
      <c r="C1" s="14" t="s">
        <v>13</v>
      </c>
      <c r="D1" s="14" t="s">
        <v>14</v>
      </c>
      <c r="E1" s="15" t="s">
        <v>15</v>
      </c>
      <c r="F1" s="13" t="s">
        <v>16</v>
      </c>
      <c r="G1" s="13" t="s">
        <v>17</v>
      </c>
      <c r="H1" s="16" t="s">
        <v>18</v>
      </c>
      <c r="I1" s="13" t="s">
        <v>19</v>
      </c>
      <c r="J1" s="13" t="s">
        <v>20</v>
      </c>
      <c r="K1" s="13" t="s">
        <v>21</v>
      </c>
      <c r="L1" s="16" t="s">
        <v>22</v>
      </c>
      <c r="M1" s="13" t="s">
        <v>23</v>
      </c>
      <c r="N1" s="13" t="s">
        <v>24</v>
      </c>
    </row>
    <row r="2" spans="1:14" x14ac:dyDescent="0.25">
      <c r="A2" s="17">
        <v>46550</v>
      </c>
      <c r="B2" s="18" t="s">
        <v>25</v>
      </c>
      <c r="C2" s="19">
        <v>0.3333333333333333</v>
      </c>
      <c r="D2" s="19">
        <v>0.4166666666666667</v>
      </c>
      <c r="E2" s="20">
        <f>IF(AND(C2&lt;&gt;"",D2&lt;&gt;""),(D2-C2)*24,"")</f>
        <v>2</v>
      </c>
      <c r="F2" s="21" t="s">
        <v>26</v>
      </c>
      <c r="G2" s="18" t="s">
        <v>27</v>
      </c>
      <c r="H2" s="22">
        <v>3</v>
      </c>
      <c r="I2" s="18" t="s">
        <v>28</v>
      </c>
      <c r="J2" s="18" t="s">
        <v>29</v>
      </c>
      <c r="K2" s="18" t="s">
        <v>30</v>
      </c>
      <c r="L2" s="23">
        <f>IF(H2="","",MAX(0,H2-COUNTA(I2:K2)))</f>
        <v>0</v>
      </c>
      <c r="M2" s="18" t="s">
        <v>31</v>
      </c>
      <c r="N2" s="21" t="s">
        <v>32</v>
      </c>
    </row>
    <row r="3" spans="1:14" x14ac:dyDescent="0.25">
      <c r="A3" s="17">
        <v>46550</v>
      </c>
      <c r="B3" s="18" t="s">
        <v>25</v>
      </c>
      <c r="C3" s="19">
        <v>0.4166666666666667</v>
      </c>
      <c r="D3" s="19">
        <v>0.5416666666666666</v>
      </c>
      <c r="E3" s="20">
        <f>IF(AND(C3&lt;&gt;"",D3&lt;&gt;""),(D3-C3)*24,"")</f>
        <v>3</v>
      </c>
      <c r="F3" s="21" t="s">
        <v>33</v>
      </c>
      <c r="G3" s="18" t="s">
        <v>34</v>
      </c>
      <c r="H3" s="22">
        <v>2</v>
      </c>
      <c r="I3" s="18" t="s">
        <v>35</v>
      </c>
      <c r="J3" s="18" t="s">
        <v>36</v>
      </c>
      <c r="K3" s="18"/>
      <c r="L3" s="23">
        <f>IF(H3="","",MAX(0,H3-COUNTA(I3:K3)))</f>
        <v>0</v>
      </c>
      <c r="M3" s="18" t="s">
        <v>31</v>
      </c>
      <c r="N3" s="21" t="s">
        <v>37</v>
      </c>
    </row>
    <row r="4" spans="1:14" x14ac:dyDescent="0.25">
      <c r="A4" s="17">
        <v>46550</v>
      </c>
      <c r="B4" s="18" t="s">
        <v>25</v>
      </c>
      <c r="C4" s="19">
        <v>0.4166666666666667</v>
      </c>
      <c r="D4" s="19">
        <v>0.5416666666666666</v>
      </c>
      <c r="E4" s="20">
        <f>IF(AND(C4&lt;&gt;"",D4&lt;&gt;""),(D4-C4)*24,"")</f>
        <v>3</v>
      </c>
      <c r="F4" s="21" t="s">
        <v>38</v>
      </c>
      <c r="G4" s="18" t="s">
        <v>39</v>
      </c>
      <c r="H4" s="22">
        <v>3</v>
      </c>
      <c r="I4" s="18" t="s">
        <v>40</v>
      </c>
      <c r="J4" s="18" t="s">
        <v>41</v>
      </c>
      <c r="K4" s="18"/>
      <c r="L4" s="23">
        <f>IF(H4="","",MAX(0,H4-COUNTA(I4:K4)))</f>
        <v>1</v>
      </c>
      <c r="M4" s="18" t="s">
        <v>42</v>
      </c>
      <c r="N4" s="21"/>
    </row>
    <row r="5" spans="1:14" x14ac:dyDescent="0.25">
      <c r="A5" s="17">
        <v>46550</v>
      </c>
      <c r="B5" s="18" t="s">
        <v>25</v>
      </c>
      <c r="C5" s="19">
        <v>0.5416666666666666</v>
      </c>
      <c r="D5" s="19">
        <v>0.6666666666666666</v>
      </c>
      <c r="E5" s="20">
        <f>IF(AND(C5&lt;&gt;"",D5&lt;&gt;""),(D5-C5)*24,"")</f>
        <v>3</v>
      </c>
      <c r="F5" s="21" t="s">
        <v>38</v>
      </c>
      <c r="G5" s="18" t="s">
        <v>39</v>
      </c>
      <c r="H5" s="22">
        <v>3</v>
      </c>
      <c r="I5" s="18" t="s">
        <v>43</v>
      </c>
      <c r="J5" s="18" t="s">
        <v>44</v>
      </c>
      <c r="K5" s="18" t="s">
        <v>29</v>
      </c>
      <c r="L5" s="23">
        <f>IF(H5="","",MAX(0,H5-COUNTA(I5:K5)))</f>
        <v>0</v>
      </c>
      <c r="M5" s="18" t="s">
        <v>42</v>
      </c>
      <c r="N5" s="21"/>
    </row>
    <row r="6" spans="1:14" x14ac:dyDescent="0.25">
      <c r="A6" s="17">
        <v>46550</v>
      </c>
      <c r="B6" s="18" t="s">
        <v>25</v>
      </c>
      <c r="C6" s="19">
        <v>0.5833333333333334</v>
      </c>
      <c r="D6" s="19">
        <v>0.7083333333333334</v>
      </c>
      <c r="E6" s="20">
        <f>IF(AND(C6&lt;&gt;"",D6&lt;&gt;""),(D6-C6)*24,"")</f>
        <v>3</v>
      </c>
      <c r="F6" s="21" t="s">
        <v>45</v>
      </c>
      <c r="G6" s="18" t="s">
        <v>46</v>
      </c>
      <c r="H6" s="22">
        <v>2</v>
      </c>
      <c r="I6" s="18" t="s">
        <v>47</v>
      </c>
      <c r="J6" s="18"/>
      <c r="K6" s="18"/>
      <c r="L6" s="23">
        <f>IF(H6="","",MAX(0,H6-COUNTA(I6:K6)))</f>
        <v>1</v>
      </c>
      <c r="M6" s="18" t="s">
        <v>31</v>
      </c>
      <c r="N6" s="21" t="s">
        <v>48</v>
      </c>
    </row>
    <row r="7" spans="1:14" x14ac:dyDescent="0.25">
      <c r="A7" s="17">
        <v>46550</v>
      </c>
      <c r="B7" s="18" t="s">
        <v>25</v>
      </c>
      <c r="C7" s="19">
        <v>0.7083333333333334</v>
      </c>
      <c r="D7" s="19">
        <v>0.7916666666666666</v>
      </c>
      <c r="E7" s="20">
        <f>IF(AND(C7&lt;&gt;"",D7&lt;&gt;""),(D7-C7)*24,"")</f>
        <v>2</v>
      </c>
      <c r="F7" s="21" t="s">
        <v>49</v>
      </c>
      <c r="G7" s="18" t="s">
        <v>27</v>
      </c>
      <c r="H7" s="22">
        <v>4</v>
      </c>
      <c r="I7" s="18" t="s">
        <v>28</v>
      </c>
      <c r="J7" s="18" t="s">
        <v>30</v>
      </c>
      <c r="K7" s="18" t="s">
        <v>40</v>
      </c>
      <c r="L7" s="23">
        <f>IF(H7="","",MAX(0,H7-COUNTA(I7:K7)))</f>
        <v>1</v>
      </c>
      <c r="M7" s="18" t="s">
        <v>42</v>
      </c>
      <c r="N7" s="21" t="s">
        <v>50</v>
      </c>
    </row>
    <row r="8" spans="1:14" x14ac:dyDescent="0.25">
      <c r="A8" s="17">
        <v>46551</v>
      </c>
      <c r="B8" s="18" t="s">
        <v>51</v>
      </c>
      <c r="C8" s="19">
        <v>0.375</v>
      </c>
      <c r="D8" s="19">
        <v>0.5</v>
      </c>
      <c r="E8" s="20">
        <f>IF(AND(C8&lt;&gt;"",D8&lt;&gt;""),(D8-C8)*24,"")</f>
        <v>3</v>
      </c>
      <c r="F8" s="21" t="s">
        <v>52</v>
      </c>
      <c r="G8" s="18" t="s">
        <v>53</v>
      </c>
      <c r="H8" s="22">
        <v>2</v>
      </c>
      <c r="I8" s="18" t="s">
        <v>36</v>
      </c>
      <c r="J8" s="18" t="s">
        <v>44</v>
      </c>
      <c r="K8" s="18"/>
      <c r="L8" s="23">
        <f>IF(H8="","",MAX(0,H8-COUNTA(I8:K8)))</f>
        <v>0</v>
      </c>
      <c r="M8" s="18" t="s">
        <v>31</v>
      </c>
      <c r="N8" s="21" t="s">
        <v>54</v>
      </c>
    </row>
    <row r="9" spans="1:14" x14ac:dyDescent="0.25">
      <c r="A9" s="17">
        <v>46551</v>
      </c>
      <c r="B9" s="18" t="s">
        <v>51</v>
      </c>
      <c r="C9" s="19">
        <v>0.5</v>
      </c>
      <c r="D9" s="19">
        <v>0.5833333333333334</v>
      </c>
      <c r="E9" s="20">
        <f>IF(AND(C9&lt;&gt;"",D9&lt;&gt;""),(D9-C9)*24,"")</f>
        <v>2</v>
      </c>
      <c r="F9" s="21" t="s">
        <v>38</v>
      </c>
      <c r="G9" s="18" t="s">
        <v>39</v>
      </c>
      <c r="H9" s="22">
        <v>2</v>
      </c>
      <c r="I9" s="18"/>
      <c r="J9" s="18"/>
      <c r="K9" s="18"/>
      <c r="L9" s="23">
        <f>IF(H9="","",MAX(0,H9-COUNTA(I9:K9)))</f>
        <v>2</v>
      </c>
      <c r="M9" s="18" t="s">
        <v>42</v>
      </c>
      <c r="N9" s="21" t="s">
        <v>55</v>
      </c>
    </row>
  </sheetData>
  <pageMargins left="0.4" right="0.4" top="0.5" bottom="0.5" header="0.2" footer="0.2"/>
  <pageSetup paperSize="9" orientation="landscape" horizontalDpi="4294967295" verticalDpi="4294967295" scale="100" fitToWidth="1" fitToHeight="0"/>
  <headerFooter>
    <oddFooter>&amp;LPlanning de bénévoles&amp;RAccord, accord.enys.dev/outils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Mode d'emploi</vt:lpstr>
      <vt:lpstr>Modèle</vt:lpstr>
      <vt:lpstr>Exemple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Accord</dc:creator>
  <dc:title>Planning de bénévoles</dc:title>
  <dc:subject/>
  <dc:description/>
  <cp:keywords/>
  <cp:category/>
  <cp:lastModifiedBy>Unknown</cp:lastModifiedBy>
  <dcterms:created xsi:type="dcterms:W3CDTF">2026-10-16T00:00:00Z</dcterms:created>
  <dcterms:modified xsi:type="dcterms:W3CDTF">2026-10-16T00:00:00Z</dcterms:modified>
</cp:coreProperties>
</file>