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'emploi" state="visible" r:id="rId4"/>
    <sheet sheetId="2" name="Modèle" state="visible" r:id="rId5"/>
    <sheet sheetId="3" name="Exemple" state="visible" r:id="rId6"/>
  </sheets>
  <definedNames>
    <definedName name="_xlnm.Print_Titles" localSheetId="1">'Modèle'!$1:$1</definedName>
    <definedName name="_xlnm.Print_Titles" localSheetId="2">'Exemple'!$1:$1</definedName>
  </definedNames>
  <calcPr calcId="171027" fullCalcOnLoad="1"/>
</workbook>
</file>

<file path=xl/sharedStrings.xml><?xml version="1.0" encoding="utf-8"?>
<sst xmlns="http://schemas.openxmlformats.org/spreadsheetml/2006/main" count="75" uniqueCount="27">
  <si>
    <t>Roulement de permanences</t>
  </si>
  <si>
    <t>Une ligne par semaine, une colonne par permanence : chacun voit d'avance ses semaines, et le compteur montre si la charge est équitable.</t>
  </si>
  <si>
    <t>Pour qui : Permanences d'accueil, distribution alimentaire, ouverture d'un local, astreinte téléphonique, ménage d'un lieu partagé.</t>
  </si>
  <si>
    <t>Mode d'emploi</t>
  </si>
  <si>
    <t>Renommez les colonnes de permanence avec le jour et l'heure réels (par exemple « Accueil mardi 17 h à 19 h »).</t>
  </si>
  <si>
    <t>Saisissez le lundi de la première semaine : la date de fin se calcule. Recopiez vers le bas pour les semaines suivantes.</t>
  </si>
  <si>
    <t>Faites tourner les noms d'un cran à chaque semaine, puis ajustez à la main selon les absences annoncées.</t>
  </si>
  <si>
    <t>Le compteur de la feuille d'exemple totalise les permanences de chacun : vérifiez que les écarts restent faibles.</t>
  </si>
  <si>
    <t>Feuilles : « Modèle » est vide et prête à remplir, « Exemple » montre le même tableau rempli (données fictives). Les cases grisées se calculent seules.</t>
  </si>
  <si>
    <t>Modèle gratuit proposé par Accord : https://accord.enys.dev/outils/modeles-de-planning</t>
  </si>
  <si>
    <t>Pour composer le planning automatiquement à partir des disponibilités, avec vos règles : Accord, 7 jours d'essai gratuit sans carte bancaire.</t>
  </si>
  <si>
    <t>Semaine</t>
  </si>
  <si>
    <t>Du (lundi)</t>
  </si>
  <si>
    <t>Au (dimanche)</t>
  </si>
  <si>
    <t>Accueil mardi 17 h à 19 h</t>
  </si>
  <si>
    <t>Distribution jeudi 14 h à 17 h</t>
  </si>
  <si>
    <t>Local samedi 10 h à 12 h</t>
  </si>
  <si>
    <t>Suppléant de la semaine</t>
  </si>
  <si>
    <t>Remarques</t>
  </si>
  <si>
    <t>Amina</t>
  </si>
  <si>
    <t>Chloé</t>
  </si>
  <si>
    <t>Élise</t>
  </si>
  <si>
    <t>Bruno</t>
  </si>
  <si>
    <t>David</t>
  </si>
  <si>
    <t>Vacances d'hiver zone A : distribution maintenue</t>
  </si>
  <si>
    <t>Vacances d'hiver zone A</t>
  </si>
  <si>
    <t>Permanences par personne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</si>
</sst>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9" x14ac:knownFonts="1">
    <font>
      <color theme="1"/>
      <family val="2"/>
      <scheme val="minor"/>
      <sz val="11"/>
      <name val="Calibri"/>
    </font>
    <font>
      <b/>
      <color rgb="FF0F2A22"/>
      <sz val="18"/>
    </font>
    <font>
      <b/>
      <sz val="13"/>
    </font>
    <font>
      <b/>
      <color rgb="FFE2470F"/>
    </font>
    <font>
      <u/>
      <color rgb="FF0F2A22"/>
    </font>
    <font>
      <color rgb="FF5D645E"/>
    </font>
    <font>
      <b/>
      <color rgb="FFF3EDE2"/>
      <sz val="11"/>
      <name val="Calibri"/>
    </font>
    <font>
      <color rgb="FF39413C"/>
    </font>
    <font>
      <b/>
      <sz val="12"/>
    </font>
  </fonts>
  <fills count="4">
    <fill>
      <patternFill patternType="none"/>
    </fill>
    <fill>
      <patternFill patternType="gray125"/>
    </fill>
    <fill>
      <patternFill patternType="solid">
        <fgColor rgb="FF0F2A22"/>
      </patternFill>
    </fill>
    <fill>
      <patternFill patternType="solid">
        <fgColor rgb="FFEBE3D4"/>
      </patternFill>
    </fill>
  </fills>
  <borders count="2">
    <border>
      <left/>
      <right/>
      <top/>
      <bottom/>
      <diagonal/>
    </border>
    <border>
      <left style="thin">
        <color rgb="FFD6CCB9"/>
      </left>
      <right style="thin">
        <color rgb="FFD6CCB9"/>
      </right>
      <top style="thin">
        <color rgb="FFD6CCB9"/>
      </top>
      <bottom style="thin">
        <color rgb="FFD6CCB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 applyAlignment="1">
      <alignment vertical="top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1" fontId="0" fillId="0" borderId="0" xfId="0" applyNumberFormat="1"/>
    <xf numFmtId="164" fontId="0" fillId="0" borderId="0" xfId="0" applyNumberFormat="1"/>
    <xf numFmtId="1" fontId="6" fillId="2" borderId="1" xfId="0" applyNumberFormat="1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" fontId="8" fillId="0" borderId="0" xfId="0" applyNumberFormat="1" applyFont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ccord.enys.dev/outils/modeles-de-plan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5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0" customWidth="1"/>
  </cols>
  <sheetData>
    <row r="2" spans="2:2" x14ac:dyDescent="0.25">
      <c r="B2" s="1" t="s">
        <v>0</v>
      </c>
    </row>
    <row r="3" ht="34" customHeight="1" spans="2:2" x14ac:dyDescent="0.25">
      <c r="B3" s="2" t="s">
        <v>1</v>
      </c>
    </row>
    <row r="4" ht="34" customHeight="1" spans="2:2" x14ac:dyDescent="0.25">
      <c r="B4" s="2" t="s">
        <v>2</v>
      </c>
    </row>
    <row r="6" spans="2:2" x14ac:dyDescent="0.25">
      <c r="B6" s="3" t="s">
        <v>3</v>
      </c>
    </row>
    <row r="7" ht="32" customHeight="1" spans="1:2" x14ac:dyDescent="0.25">
      <c r="A7" s="4">
        <v>1</v>
      </c>
      <c r="B7" s="2" t="s">
        <v>4</v>
      </c>
    </row>
    <row r="8" ht="32" customHeight="1" spans="1:2" x14ac:dyDescent="0.25">
      <c r="A8" s="4">
        <v>2</v>
      </c>
      <c r="B8" s="2" t="s">
        <v>5</v>
      </c>
    </row>
    <row r="9" ht="32" customHeight="1" spans="1:2" x14ac:dyDescent="0.25">
      <c r="A9" s="4">
        <v>3</v>
      </c>
      <c r="B9" s="2" t="s">
        <v>6</v>
      </c>
    </row>
    <row r="10" ht="32" customHeight="1" spans="1:2" x14ac:dyDescent="0.25">
      <c r="A10" s="4">
        <v>4</v>
      </c>
      <c r="B10" s="2" t="s">
        <v>7</v>
      </c>
    </row>
    <row r="12" ht="32" customHeight="1" spans="2:2" x14ac:dyDescent="0.25">
      <c r="B12" s="5" t="s">
        <v>8</v>
      </c>
    </row>
    <row r="14" spans="2:2" x14ac:dyDescent="0.25">
      <c r="B14" s="6" t="s">
        <v>9</v>
      </c>
    </row>
    <row r="15" spans="2:2" x14ac:dyDescent="0.25">
      <c r="B15" s="7" t="s">
        <v>10</v>
      </c>
    </row>
  </sheetData>
  <hyperlinks>
    <hyperlink ref="B14" r:id="rId1"/>
  </hyperlinks>
  <pageMargins left="0.6" right="0.6" top="0.7" bottom="0.7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9" style="8" customWidth="1"/>
    <col min="2" max="2" width="12" style="9" customWidth="1"/>
    <col min="3" max="3" width="13" style="9" customWidth="1"/>
    <col min="4" max="4" width="22" customWidth="1"/>
    <col min="5" max="5" width="24" customWidth="1"/>
    <col min="6" max="6" width="22" customWidth="1"/>
    <col min="7" max="7" width="20" customWidth="1"/>
    <col min="8" max="8" width="34" customWidth="1"/>
  </cols>
  <sheetData>
    <row r="1" ht="30" customHeight="1" spans="1:8" x14ac:dyDescent="0.25">
      <c r="A1" s="10" t="s">
        <v>11</v>
      </c>
      <c r="B1" s="11" t="s">
        <v>12</v>
      </c>
      <c r="C1" s="11" t="s">
        <v>13</v>
      </c>
      <c r="D1" s="12" t="s">
        <v>14</v>
      </c>
      <c r="E1" s="12" t="s">
        <v>15</v>
      </c>
      <c r="F1" s="12" t="s">
        <v>16</v>
      </c>
      <c r="G1" s="12" t="s">
        <v>17</v>
      </c>
      <c r="H1" s="12" t="s">
        <v>18</v>
      </c>
    </row>
    <row r="2" spans="1:8" x14ac:dyDescent="0.25">
      <c r="A2" s="13"/>
      <c r="B2" s="14"/>
      <c r="C2" s="15">
        <f>IF(B2="","",B2+6)</f>
      </c>
      <c r="D2" s="16"/>
      <c r="E2" s="17"/>
      <c r="F2" s="16"/>
      <c r="G2" s="16"/>
      <c r="H2" s="17"/>
    </row>
    <row r="3" spans="1:8" x14ac:dyDescent="0.25">
      <c r="A3" s="13"/>
      <c r="B3" s="14"/>
      <c r="C3" s="15">
        <f>IF(B3="","",B3+6)</f>
      </c>
      <c r="D3" s="16"/>
      <c r="E3" s="17"/>
      <c r="F3" s="16"/>
      <c r="G3" s="16"/>
      <c r="H3" s="17"/>
    </row>
    <row r="4" spans="1:8" x14ac:dyDescent="0.25">
      <c r="A4" s="13"/>
      <c r="B4" s="14"/>
      <c r="C4" s="15">
        <f>IF(B4="","",B4+6)</f>
      </c>
      <c r="D4" s="16"/>
      <c r="E4" s="17"/>
      <c r="F4" s="16"/>
      <c r="G4" s="16"/>
      <c r="H4" s="17"/>
    </row>
    <row r="5" spans="1:8" x14ac:dyDescent="0.25">
      <c r="A5" s="13"/>
      <c r="B5" s="14"/>
      <c r="C5" s="15">
        <f>IF(B5="","",B5+6)</f>
      </c>
      <c r="D5" s="16"/>
      <c r="E5" s="17"/>
      <c r="F5" s="16"/>
      <c r="G5" s="16"/>
      <c r="H5" s="17"/>
    </row>
    <row r="6" spans="1:8" x14ac:dyDescent="0.25">
      <c r="A6" s="13"/>
      <c r="B6" s="14"/>
      <c r="C6" s="15">
        <f>IF(B6="","",B6+6)</f>
      </c>
      <c r="D6" s="16"/>
      <c r="E6" s="17"/>
      <c r="F6" s="16"/>
      <c r="G6" s="16"/>
      <c r="H6" s="17"/>
    </row>
    <row r="7" spans="1:8" x14ac:dyDescent="0.25">
      <c r="A7" s="13"/>
      <c r="B7" s="14"/>
      <c r="C7" s="15">
        <f>IF(B7="","",B7+6)</f>
      </c>
      <c r="D7" s="16"/>
      <c r="E7" s="17"/>
      <c r="F7" s="16"/>
      <c r="G7" s="16"/>
      <c r="H7" s="17"/>
    </row>
    <row r="8" spans="1:8" x14ac:dyDescent="0.25">
      <c r="A8" s="13"/>
      <c r="B8" s="14"/>
      <c r="C8" s="15">
        <f>IF(B8="","",B8+6)</f>
      </c>
      <c r="D8" s="16"/>
      <c r="E8" s="17"/>
      <c r="F8" s="16"/>
      <c r="G8" s="16"/>
      <c r="H8" s="17"/>
    </row>
    <row r="9" spans="1:8" x14ac:dyDescent="0.25">
      <c r="A9" s="13"/>
      <c r="B9" s="14"/>
      <c r="C9" s="15">
        <f>IF(B9="","",B9+6)</f>
      </c>
      <c r="D9" s="16"/>
      <c r="E9" s="17"/>
      <c r="F9" s="16"/>
      <c r="G9" s="16"/>
      <c r="H9" s="17"/>
    </row>
    <row r="10" spans="1:8" x14ac:dyDescent="0.25">
      <c r="A10" s="13"/>
      <c r="B10" s="14"/>
      <c r="C10" s="15">
        <f>IF(B10="","",B10+6)</f>
      </c>
      <c r="D10" s="16"/>
      <c r="E10" s="17"/>
      <c r="F10" s="16"/>
      <c r="G10" s="16"/>
      <c r="H10" s="17"/>
    </row>
    <row r="11" spans="1:8" x14ac:dyDescent="0.25">
      <c r="A11" s="13"/>
      <c r="B11" s="14"/>
      <c r="C11" s="15">
        <f>IF(B11="","",B11+6)</f>
      </c>
      <c r="D11" s="16"/>
      <c r="E11" s="17"/>
      <c r="F11" s="16"/>
      <c r="G11" s="16"/>
      <c r="H11" s="17"/>
    </row>
    <row r="12" spans="1:8" x14ac:dyDescent="0.25">
      <c r="A12" s="13"/>
      <c r="B12" s="14"/>
      <c r="C12" s="15">
        <f>IF(B12="","",B12+6)</f>
      </c>
      <c r="D12" s="16"/>
      <c r="E12" s="17"/>
      <c r="F12" s="16"/>
      <c r="G12" s="16"/>
      <c r="H12" s="17"/>
    </row>
    <row r="13" spans="1:8" x14ac:dyDescent="0.25">
      <c r="A13" s="13"/>
      <c r="B13" s="14"/>
      <c r="C13" s="15">
        <f>IF(B13="","",B13+6)</f>
      </c>
      <c r="D13" s="16"/>
      <c r="E13" s="17"/>
      <c r="F13" s="16"/>
      <c r="G13" s="16"/>
      <c r="H13" s="17"/>
    </row>
    <row r="14" spans="1:8" x14ac:dyDescent="0.25">
      <c r="A14" s="13"/>
      <c r="B14" s="14"/>
      <c r="C14" s="15">
        <f>IF(B14="","",B14+6)</f>
      </c>
      <c r="D14" s="16"/>
      <c r="E14" s="17"/>
      <c r="F14" s="16"/>
      <c r="G14" s="16"/>
      <c r="H14" s="17"/>
    </row>
    <row r="15" spans="1:8" x14ac:dyDescent="0.25">
      <c r="A15" s="13"/>
      <c r="B15" s="14"/>
      <c r="C15" s="15">
        <f>IF(B15="","",B15+6)</f>
      </c>
      <c r="D15" s="16"/>
      <c r="E15" s="17"/>
      <c r="F15" s="16"/>
      <c r="G15" s="16"/>
      <c r="H15" s="17"/>
    </row>
    <row r="16" spans="1:8" x14ac:dyDescent="0.25">
      <c r="A16" s="13"/>
      <c r="B16" s="14"/>
      <c r="C16" s="15">
        <f>IF(B16="","",B16+6)</f>
      </c>
      <c r="D16" s="16"/>
      <c r="E16" s="17"/>
      <c r="F16" s="16"/>
      <c r="G16" s="16"/>
      <c r="H16" s="17"/>
    </row>
    <row r="17" spans="1:8" x14ac:dyDescent="0.25">
      <c r="A17" s="13"/>
      <c r="B17" s="14"/>
      <c r="C17" s="15">
        <f>IF(B17="","",B17+6)</f>
      </c>
      <c r="D17" s="16"/>
      <c r="E17" s="17"/>
      <c r="F17" s="16"/>
      <c r="G17" s="16"/>
      <c r="H17" s="17"/>
    </row>
  </sheetData>
  <pageMargins left="0.4" right="0.4" top="0.5" bottom="0.5" header="0.2" footer="0.2"/>
  <pageSetup paperSize="9" orientation="landscape" horizontalDpi="4294967295" verticalDpi="4294967295" scale="100" fitToWidth="1" fitToHeight="0"/>
  <headerFooter>
    <oddFooter>&amp;LRoulement de permanences&amp;RAccord, accord.enys.dev/outils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9" style="8" customWidth="1"/>
    <col min="2" max="2" width="12" style="9" customWidth="1"/>
    <col min="3" max="3" width="13" style="9" customWidth="1"/>
    <col min="4" max="4" width="22" customWidth="1"/>
    <col min="5" max="5" width="24" customWidth="1"/>
    <col min="6" max="6" width="22" customWidth="1"/>
    <col min="7" max="7" width="20" customWidth="1"/>
    <col min="8" max="8" width="34" customWidth="1"/>
  </cols>
  <sheetData>
    <row r="1" ht="30" customHeight="1" spans="1:8" x14ac:dyDescent="0.25">
      <c r="A1" s="10" t="s">
        <v>11</v>
      </c>
      <c r="B1" s="11" t="s">
        <v>12</v>
      </c>
      <c r="C1" s="11" t="s">
        <v>13</v>
      </c>
      <c r="D1" s="12" t="s">
        <v>14</v>
      </c>
      <c r="E1" s="12" t="s">
        <v>15</v>
      </c>
      <c r="F1" s="12" t="s">
        <v>16</v>
      </c>
      <c r="G1" s="12" t="s">
        <v>17</v>
      </c>
      <c r="H1" s="12" t="s">
        <v>18</v>
      </c>
    </row>
    <row r="2" spans="1:8" x14ac:dyDescent="0.25">
      <c r="A2" s="13">
        <v>1</v>
      </c>
      <c r="B2" s="14">
        <v>46391</v>
      </c>
      <c r="C2" s="15">
        <f>IF(B2="","",B2+6)</f>
        <v>46397</v>
      </c>
      <c r="D2" s="16" t="s">
        <v>19</v>
      </c>
      <c r="E2" s="17" t="s">
        <v>20</v>
      </c>
      <c r="F2" s="16" t="s">
        <v>21</v>
      </c>
      <c r="G2" s="16" t="s">
        <v>22</v>
      </c>
      <c r="H2" s="17"/>
    </row>
    <row r="3" spans="1:8" x14ac:dyDescent="0.25">
      <c r="A3" s="13">
        <v>2</v>
      </c>
      <c r="B3" s="14">
        <v>46398</v>
      </c>
      <c r="C3" s="15">
        <f>IF(B3="","",B3+6)</f>
        <v>46404</v>
      </c>
      <c r="D3" s="16" t="s">
        <v>22</v>
      </c>
      <c r="E3" s="17" t="s">
        <v>23</v>
      </c>
      <c r="F3" s="16" t="s">
        <v>19</v>
      </c>
      <c r="G3" s="16" t="s">
        <v>20</v>
      </c>
      <c r="H3" s="17"/>
    </row>
    <row r="4" spans="1:8" x14ac:dyDescent="0.25">
      <c r="A4" s="13">
        <v>3</v>
      </c>
      <c r="B4" s="14">
        <v>46405</v>
      </c>
      <c r="C4" s="15">
        <f>IF(B4="","",B4+6)</f>
        <v>46411</v>
      </c>
      <c r="D4" s="16" t="s">
        <v>20</v>
      </c>
      <c r="E4" s="17" t="s">
        <v>21</v>
      </c>
      <c r="F4" s="16" t="s">
        <v>22</v>
      </c>
      <c r="G4" s="16" t="s">
        <v>23</v>
      </c>
      <c r="H4" s="17"/>
    </row>
    <row r="5" spans="1:8" x14ac:dyDescent="0.25">
      <c r="A5" s="13">
        <v>4</v>
      </c>
      <c r="B5" s="14">
        <v>46412</v>
      </c>
      <c r="C5" s="15">
        <f>IF(B5="","",B5+6)</f>
        <v>46418</v>
      </c>
      <c r="D5" s="16" t="s">
        <v>23</v>
      </c>
      <c r="E5" s="17" t="s">
        <v>19</v>
      </c>
      <c r="F5" s="16" t="s">
        <v>20</v>
      </c>
      <c r="G5" s="16" t="s">
        <v>21</v>
      </c>
      <c r="H5" s="17"/>
    </row>
    <row r="6" spans="1:8" x14ac:dyDescent="0.25">
      <c r="A6" s="13">
        <v>5</v>
      </c>
      <c r="B6" s="14">
        <v>46419</v>
      </c>
      <c r="C6" s="15">
        <f>IF(B6="","",B6+6)</f>
        <v>46425</v>
      </c>
      <c r="D6" s="16" t="s">
        <v>21</v>
      </c>
      <c r="E6" s="17" t="s">
        <v>22</v>
      </c>
      <c r="F6" s="16" t="s">
        <v>23</v>
      </c>
      <c r="G6" s="16" t="s">
        <v>19</v>
      </c>
      <c r="H6" s="17"/>
    </row>
    <row r="7" spans="1:8" x14ac:dyDescent="0.25">
      <c r="A7" s="13">
        <v>6</v>
      </c>
      <c r="B7" s="14">
        <v>46426</v>
      </c>
      <c r="C7" s="15">
        <f>IF(B7="","",B7+6)</f>
        <v>46432</v>
      </c>
      <c r="D7" s="16" t="s">
        <v>19</v>
      </c>
      <c r="E7" s="17" t="s">
        <v>20</v>
      </c>
      <c r="F7" s="16" t="s">
        <v>21</v>
      </c>
      <c r="G7" s="16" t="s">
        <v>22</v>
      </c>
      <c r="H7" s="17"/>
    </row>
    <row r="8" spans="1:8" x14ac:dyDescent="0.25">
      <c r="A8" s="13">
        <v>7</v>
      </c>
      <c r="B8" s="14">
        <v>46433</v>
      </c>
      <c r="C8" s="15">
        <f>IF(B8="","",B8+6)</f>
        <v>46439</v>
      </c>
      <c r="D8" s="16" t="s">
        <v>22</v>
      </c>
      <c r="E8" s="17" t="s">
        <v>23</v>
      </c>
      <c r="F8" s="16" t="s">
        <v>19</v>
      </c>
      <c r="G8" s="16" t="s">
        <v>20</v>
      </c>
      <c r="H8" s="17" t="s">
        <v>24</v>
      </c>
    </row>
    <row r="9" spans="1:8" x14ac:dyDescent="0.25">
      <c r="A9" s="13">
        <v>8</v>
      </c>
      <c r="B9" s="14">
        <v>46440</v>
      </c>
      <c r="C9" s="15">
        <f>IF(B9="","",B9+6)</f>
        <v>46446</v>
      </c>
      <c r="D9" s="16" t="s">
        <v>20</v>
      </c>
      <c r="E9" s="17" t="s">
        <v>21</v>
      </c>
      <c r="F9" s="16" t="s">
        <v>22</v>
      </c>
      <c r="G9" s="16" t="s">
        <v>23</v>
      </c>
      <c r="H9" s="17" t="s">
        <v>25</v>
      </c>
    </row>
    <row r="10" spans="1:8" x14ac:dyDescent="0.25">
      <c r="A10" s="13">
        <v>9</v>
      </c>
      <c r="B10" s="14">
        <v>46447</v>
      </c>
      <c r="C10" s="15">
        <f>IF(B10="","",B10+6)</f>
        <v>46453</v>
      </c>
      <c r="D10" s="16" t="s">
        <v>23</v>
      </c>
      <c r="E10" s="17" t="s">
        <v>19</v>
      </c>
      <c r="F10" s="16" t="s">
        <v>20</v>
      </c>
      <c r="G10" s="16" t="s">
        <v>21</v>
      </c>
      <c r="H10" s="17"/>
    </row>
    <row r="11" spans="1:8" x14ac:dyDescent="0.25">
      <c r="A11" s="13">
        <v>10</v>
      </c>
      <c r="B11" s="14">
        <v>46454</v>
      </c>
      <c r="C11" s="15">
        <f>IF(B11="","",B11+6)</f>
        <v>46460</v>
      </c>
      <c r="D11" s="16" t="s">
        <v>21</v>
      </c>
      <c r="E11" s="17" t="s">
        <v>22</v>
      </c>
      <c r="F11" s="16" t="s">
        <v>23</v>
      </c>
      <c r="G11" s="16" t="s">
        <v>19</v>
      </c>
      <c r="H11" s="17"/>
    </row>
    <row r="13" spans="1:1" x14ac:dyDescent="0.25">
      <c r="A13" s="18" t="s">
        <v>26</v>
      </c>
    </row>
    <row r="14" spans="1:2" x14ac:dyDescent="0.25">
      <c r="A14" s="19" t="s">
        <v>19</v>
      </c>
      <c r="B14" s="19">
        <f>COUNTIF($D$2:$F$11,"Amina")</f>
        <v>6</v>
      </c>
    </row>
    <row r="15" spans="1:2" x14ac:dyDescent="0.25">
      <c r="A15" s="19" t="s">
        <v>22</v>
      </c>
      <c r="B15" s="19">
        <f>COUNTIF($D$2:$F$11,"Bruno")</f>
        <v>6</v>
      </c>
    </row>
    <row r="16" spans="1:2" x14ac:dyDescent="0.25">
      <c r="A16" s="19" t="s">
        <v>20</v>
      </c>
      <c r="B16" s="19">
        <f>COUNTIF($D$2:$F$11,"Chloé")</f>
        <v>6</v>
      </c>
    </row>
    <row r="17" spans="1:2" x14ac:dyDescent="0.25">
      <c r="A17" s="19" t="s">
        <v>23</v>
      </c>
      <c r="B17" s="19">
        <f>COUNTIF($D$2:$F$11,"David")</f>
        <v>6</v>
      </c>
    </row>
    <row r="18" spans="1:2" x14ac:dyDescent="0.25">
      <c r="A18" s="19" t="s">
        <v>21</v>
      </c>
      <c r="B18" s="19">
        <f>COUNTIF($D$2:$F$11,"Élise")</f>
        <v>6</v>
      </c>
    </row>
  </sheetData>
  <pageMargins left="0.4" right="0.4" top="0.5" bottom="0.5" header="0.2" footer="0.2"/>
  <pageSetup paperSize="9" orientation="landscape" horizontalDpi="4294967295" verticalDpi="4294967295" scale="100" fitToWidth="1" fitToHeight="0"/>
  <headerFooter>
    <oddFooter>&amp;LRoulement de permanences&amp;RAccord, accord.enys.dev/outils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d'emploi</vt:lpstr>
      <vt:lpstr>Modèle</vt:lpstr>
      <vt:lpstr>Exemple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Accord</dc:creator>
  <dc:title>Roulement de permanences</dc:title>
  <dc:subject/>
  <dc:description/>
  <cp:keywords/>
  <cp:category/>
  <cp:lastModifiedBy>Unknown</cp:lastModifiedBy>
  <dcterms:created xsi:type="dcterms:W3CDTF">2026-10-16T00:00:00Z</dcterms:created>
  <dcterms:modified xsi:type="dcterms:W3CDTF">2026-10-16T00:00:00Z</dcterms:modified>
</cp:coreProperties>
</file>